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1 неделя\"/>
    </mc:Choice>
  </mc:AlternateContent>
  <xr:revisionPtr revIDLastSave="0" documentId="13_ncr:1_{C6039576-27B8-4EA0-9E5A-ADE9EFE9922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G29" i="1"/>
  <c r="G21" i="1" l="1"/>
  <c r="H21" i="1"/>
  <c r="H24" i="1" l="1"/>
  <c r="G24" i="1"/>
  <c r="F24" i="1"/>
  <c r="E24" i="1"/>
  <c r="H13" i="1"/>
  <c r="G13" i="1"/>
  <c r="G32" i="1" l="1"/>
  <c r="H32" i="1"/>
</calcChain>
</file>

<file path=xl/sharedStrings.xml><?xml version="1.0" encoding="utf-8"?>
<sst xmlns="http://schemas.openxmlformats.org/spreadsheetml/2006/main" count="58" uniqueCount="52">
  <si>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</si>
  <si>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</si>
  <si>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</si>
  <si>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</si>
  <si>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</si>
  <si>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</si>
  <si>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</si>
  <si>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</si>
  <si>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</si>
  <si>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</si>
  <si>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</si>
  <si>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</si>
  <si>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</si>
  <si>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Кулеш пшенный молочный</t>
  </si>
  <si>
    <t>Дети</t>
  </si>
  <si>
    <t>Батон с маслом</t>
  </si>
  <si>
    <t>20/5</t>
  </si>
  <si>
    <t>20/7</t>
  </si>
  <si>
    <t>всего</t>
  </si>
  <si>
    <t>363</t>
  </si>
  <si>
    <t>419</t>
  </si>
  <si>
    <t>Завтрак 2</t>
  </si>
  <si>
    <t>Обед</t>
  </si>
  <si>
    <t>Полдник</t>
  </si>
  <si>
    <t>150</t>
  </si>
  <si>
    <t>Ужин</t>
  </si>
  <si>
    <t>хлеб на день</t>
  </si>
  <si>
    <t>Хлеб ржаной</t>
  </si>
  <si>
    <t>Хлеб пшеничный</t>
  </si>
  <si>
    <t>60</t>
  </si>
  <si>
    <t>Всего за день кКалл</t>
  </si>
  <si>
    <t>Сок</t>
  </si>
  <si>
    <t>Щи со сметаной</t>
  </si>
  <si>
    <t>30</t>
  </si>
  <si>
    <t>Биточки мясные соус томатный</t>
  </si>
  <si>
    <t>70/20</t>
  </si>
  <si>
    <t>75/30</t>
  </si>
  <si>
    <t>Компот из шиповника</t>
  </si>
  <si>
    <t>Заведующий МБДОУ д/с № 82</t>
  </si>
  <si>
    <t>Кофе на молоке</t>
  </si>
  <si>
    <t>Чай без сахара</t>
  </si>
  <si>
    <t>Картофельное пюре</t>
  </si>
  <si>
    <t>Сыр</t>
  </si>
  <si>
    <t>Кефир</t>
  </si>
  <si>
    <t>Пряник</t>
  </si>
  <si>
    <t>12</t>
  </si>
  <si>
    <t>Оладьи со сгущен. Молоком</t>
  </si>
  <si>
    <t>100/30</t>
  </si>
  <si>
    <t>200</t>
  </si>
  <si>
    <t>Салат из фасоли с овощами</t>
  </si>
  <si>
    <t>100</t>
  </si>
  <si>
    <t>Фрукты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</si>
</sst>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vertical="top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14" workbookViewId="0">
      <selection activeCell="L19" sqref="L19"/>
    </sheetView>
  </sheetViews>
  <sheetFormatPr defaultRowHeight="15" x14ac:dyDescent="0.25"/>
  <cols>
    <col min="1" max="1" width="12" customWidth="1"/>
    <col min="2" max="2" width="20.28515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38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8" t="s">
        <v>6</v>
      </c>
      <c r="F7" s="79"/>
      <c r="G7" s="78" t="s">
        <v>7</v>
      </c>
      <c r="H7" s="80"/>
    </row>
    <row r="8" spans="1:8" ht="16.5" thickBot="1" x14ac:dyDescent="0.3">
      <c r="A8" s="8" t="s">
        <v>8</v>
      </c>
      <c r="B8" s="8"/>
      <c r="C8" s="81" t="s">
        <v>9</v>
      </c>
      <c r="D8" s="82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70" t="s">
        <v>12</v>
      </c>
      <c r="B9" s="12" t="s">
        <v>13</v>
      </c>
      <c r="C9" s="83" t="s">
        <v>14</v>
      </c>
      <c r="D9" s="84"/>
      <c r="E9" s="13">
        <v>180</v>
      </c>
      <c r="F9" s="14">
        <v>200</v>
      </c>
      <c r="G9" s="15">
        <v>163.4</v>
      </c>
      <c r="H9" s="15">
        <v>181.6</v>
      </c>
    </row>
    <row r="10" spans="1:8" ht="16.5" thickBot="1" x14ac:dyDescent="0.3">
      <c r="A10" s="16"/>
      <c r="B10" s="17" t="s">
        <v>15</v>
      </c>
      <c r="C10" s="18"/>
      <c r="D10" s="19"/>
      <c r="E10" s="20" t="s">
        <v>16</v>
      </c>
      <c r="F10" s="21" t="s">
        <v>17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42</v>
      </c>
      <c r="C11" s="18"/>
      <c r="D11" s="19"/>
      <c r="E11" s="23">
        <v>8</v>
      </c>
      <c r="F11" s="21" t="s">
        <v>45</v>
      </c>
      <c r="G11" s="15">
        <v>29.04</v>
      </c>
      <c r="H11" s="15">
        <v>43.56</v>
      </c>
    </row>
    <row r="12" spans="1:8" ht="16.5" thickBot="1" x14ac:dyDescent="0.3">
      <c r="A12" s="16"/>
      <c r="B12" s="24" t="s">
        <v>39</v>
      </c>
      <c r="C12" s="18"/>
      <c r="D12" s="19"/>
      <c r="E12" s="20">
        <v>150</v>
      </c>
      <c r="F12" s="21">
        <v>180</v>
      </c>
      <c r="G12" s="15">
        <v>79.8</v>
      </c>
      <c r="H12" s="15">
        <v>96.6</v>
      </c>
    </row>
    <row r="13" spans="1:8" ht="16.5" thickBot="1" x14ac:dyDescent="0.3">
      <c r="A13" s="25"/>
      <c r="B13" s="26" t="s">
        <v>18</v>
      </c>
      <c r="C13" s="27"/>
      <c r="D13" s="28"/>
      <c r="E13" s="29" t="s">
        <v>19</v>
      </c>
      <c r="F13" s="29" t="s">
        <v>20</v>
      </c>
      <c r="G13" s="30">
        <f>G9+G10+G11+G12</f>
        <v>358.04</v>
      </c>
      <c r="H13" s="30">
        <f>H9+H10+H11+H12</f>
        <v>420.86</v>
      </c>
    </row>
    <row r="14" spans="1:8" ht="16.5" thickBot="1" x14ac:dyDescent="0.3">
      <c r="A14" s="11" t="s">
        <v>21</v>
      </c>
      <c r="B14" s="31" t="s">
        <v>31</v>
      </c>
      <c r="C14" s="75"/>
      <c r="D14" s="76"/>
      <c r="E14" s="23">
        <v>150</v>
      </c>
      <c r="F14" s="34" t="s">
        <v>48</v>
      </c>
      <c r="G14" s="15">
        <v>63</v>
      </c>
      <c r="H14" s="15">
        <v>84</v>
      </c>
    </row>
    <row r="15" spans="1:8" ht="16.5" thickBot="1" x14ac:dyDescent="0.3">
      <c r="A15" s="25"/>
      <c r="B15" s="36"/>
      <c r="C15" s="37"/>
      <c r="D15" s="38"/>
      <c r="E15" s="23"/>
      <c r="F15" s="39"/>
      <c r="G15" s="40"/>
      <c r="H15" s="41"/>
    </row>
    <row r="16" spans="1:8" ht="16.5" thickBot="1" x14ac:dyDescent="0.3">
      <c r="A16" s="70" t="s">
        <v>22</v>
      </c>
      <c r="B16" s="31" t="s">
        <v>32</v>
      </c>
      <c r="C16" s="32"/>
      <c r="D16" s="33"/>
      <c r="E16" s="23">
        <v>180</v>
      </c>
      <c r="F16" s="42">
        <v>200</v>
      </c>
      <c r="G16" s="15">
        <v>73.5</v>
      </c>
      <c r="H16" s="15">
        <v>81.599999999999994</v>
      </c>
    </row>
    <row r="17" spans="1:8" ht="51" customHeight="1" thickBot="1" x14ac:dyDescent="0.3">
      <c r="A17" s="71"/>
      <c r="B17" s="12" t="s">
        <v>34</v>
      </c>
      <c r="C17" s="18"/>
      <c r="D17" s="19"/>
      <c r="E17" s="23" t="s">
        <v>35</v>
      </c>
      <c r="F17" s="43" t="s">
        <v>36</v>
      </c>
      <c r="G17" s="15">
        <v>206.9</v>
      </c>
      <c r="H17" s="15">
        <v>241.4</v>
      </c>
    </row>
    <row r="18" spans="1:8" ht="32.25" thickBot="1" x14ac:dyDescent="0.3">
      <c r="A18" s="16"/>
      <c r="B18" s="44" t="s">
        <v>41</v>
      </c>
      <c r="C18" s="18"/>
      <c r="D18" s="19"/>
      <c r="E18" s="23">
        <v>100</v>
      </c>
      <c r="F18" s="45">
        <v>120</v>
      </c>
      <c r="G18" s="15">
        <v>114.8</v>
      </c>
      <c r="H18" s="15">
        <v>137.80000000000001</v>
      </c>
    </row>
    <row r="19" spans="1:8" ht="32.25" thickBot="1" x14ac:dyDescent="0.3">
      <c r="A19" s="16"/>
      <c r="B19" s="44" t="s">
        <v>49</v>
      </c>
      <c r="C19" s="18"/>
      <c r="D19" s="19"/>
      <c r="E19" s="23">
        <v>40</v>
      </c>
      <c r="F19" s="77">
        <v>60</v>
      </c>
      <c r="G19" s="15">
        <v>46.8</v>
      </c>
      <c r="H19" s="15">
        <v>70.3</v>
      </c>
    </row>
    <row r="20" spans="1:8" ht="32.25" thickBot="1" x14ac:dyDescent="0.3">
      <c r="A20" s="16"/>
      <c r="B20" s="17" t="s">
        <v>37</v>
      </c>
      <c r="C20" s="18"/>
      <c r="D20" s="19"/>
      <c r="E20" s="23">
        <v>150</v>
      </c>
      <c r="F20" s="46">
        <v>180</v>
      </c>
      <c r="G20" s="15">
        <v>40.9</v>
      </c>
      <c r="H20" s="15">
        <v>49.1</v>
      </c>
    </row>
    <row r="21" spans="1:8" ht="16.5" thickBot="1" x14ac:dyDescent="0.3">
      <c r="A21" s="25"/>
      <c r="B21" s="26" t="s">
        <v>18</v>
      </c>
      <c r="C21" s="27"/>
      <c r="D21" s="28"/>
      <c r="E21" s="47"/>
      <c r="F21" s="47"/>
      <c r="G21" s="47">
        <f>G20+G19+G18+G17+G16</f>
        <v>482.9</v>
      </c>
      <c r="H21" s="47">
        <f>H20+H19+H18+H17+H16</f>
        <v>580.20000000000005</v>
      </c>
    </row>
    <row r="22" spans="1:8" ht="16.5" thickBot="1" x14ac:dyDescent="0.3">
      <c r="A22" s="11" t="s">
        <v>23</v>
      </c>
      <c r="B22" s="31" t="s">
        <v>43</v>
      </c>
      <c r="C22" s="73"/>
      <c r="D22" s="74"/>
      <c r="E22" s="23">
        <v>120</v>
      </c>
      <c r="F22" s="34" t="s">
        <v>24</v>
      </c>
      <c r="G22" s="15">
        <v>60</v>
      </c>
      <c r="H22" s="15">
        <v>75</v>
      </c>
    </row>
    <row r="23" spans="1:8" ht="16.5" thickBot="1" x14ac:dyDescent="0.3">
      <c r="A23" s="48"/>
      <c r="B23" s="49" t="s">
        <v>44</v>
      </c>
      <c r="C23" s="50"/>
      <c r="D23" s="51"/>
      <c r="E23" s="52">
        <v>30</v>
      </c>
      <c r="F23" s="53" t="s">
        <v>33</v>
      </c>
      <c r="G23" s="15">
        <v>109</v>
      </c>
      <c r="H23" s="15">
        <v>109</v>
      </c>
    </row>
    <row r="24" spans="1:8" ht="16.5" thickBot="1" x14ac:dyDescent="0.3">
      <c r="A24" s="48"/>
      <c r="B24" s="26" t="s">
        <v>18</v>
      </c>
      <c r="C24" s="54"/>
      <c r="D24" s="55"/>
      <c r="E24" s="56">
        <f>E22+E23</f>
        <v>150</v>
      </c>
      <c r="F24" s="57">
        <f t="shared" ref="F24:H24" si="0">F22+F23</f>
        <v>180</v>
      </c>
      <c r="G24" s="56">
        <f t="shared" si="0"/>
        <v>169</v>
      </c>
      <c r="H24" s="56">
        <f t="shared" si="0"/>
        <v>184</v>
      </c>
    </row>
    <row r="25" spans="1:8" ht="16.5" thickBot="1" x14ac:dyDescent="0.3">
      <c r="A25" s="71" t="s">
        <v>25</v>
      </c>
      <c r="B25" s="44" t="s">
        <v>51</v>
      </c>
      <c r="C25" s="18"/>
      <c r="D25" s="19"/>
      <c r="E25" s="13">
        <v>100</v>
      </c>
      <c r="F25" s="14" t="s">
        <v>50</v>
      </c>
      <c r="G25" s="58">
        <v>115</v>
      </c>
      <c r="H25" s="58">
        <v>115</v>
      </c>
    </row>
    <row r="26" spans="1:8" ht="32.25" thickBot="1" x14ac:dyDescent="0.3">
      <c r="A26" s="16"/>
      <c r="B26" s="59" t="s">
        <v>46</v>
      </c>
      <c r="C26" s="18"/>
      <c r="D26" s="19"/>
      <c r="E26" s="13" t="s">
        <v>47</v>
      </c>
      <c r="F26" s="35" t="s">
        <v>47</v>
      </c>
      <c r="G26" s="58">
        <v>276.60000000000002</v>
      </c>
      <c r="H26" s="58">
        <v>276.60000000000002</v>
      </c>
    </row>
    <row r="27" spans="1:8" ht="16.5" thickBot="1" x14ac:dyDescent="0.3">
      <c r="A27" s="16"/>
      <c r="B27" s="72"/>
      <c r="C27" s="18"/>
      <c r="D27" s="19"/>
      <c r="E27" s="13"/>
      <c r="F27" s="20"/>
      <c r="G27" s="15"/>
      <c r="H27" s="15"/>
    </row>
    <row r="28" spans="1:8" ht="16.5" thickBot="1" x14ac:dyDescent="0.3">
      <c r="A28" s="16"/>
      <c r="B28" s="22" t="s">
        <v>40</v>
      </c>
      <c r="C28" s="18"/>
      <c r="D28" s="19"/>
      <c r="E28" s="23">
        <v>150</v>
      </c>
      <c r="F28" s="60">
        <v>200</v>
      </c>
      <c r="G28" s="15">
        <v>0.15</v>
      </c>
      <c r="H28" s="15">
        <v>0.15</v>
      </c>
    </row>
    <row r="29" spans="1:8" ht="16.5" thickBot="1" x14ac:dyDescent="0.3">
      <c r="A29" s="25"/>
      <c r="B29" s="26" t="s">
        <v>18</v>
      </c>
      <c r="C29" s="61"/>
      <c r="D29" s="62"/>
      <c r="E29" s="47">
        <v>150</v>
      </c>
      <c r="F29" s="47">
        <v>200</v>
      </c>
      <c r="G29" s="47">
        <f>G28+G26+G25</f>
        <v>391.75</v>
      </c>
      <c r="H29" s="47">
        <f>H28+H26+H25</f>
        <v>391.75</v>
      </c>
    </row>
    <row r="30" spans="1:8" ht="16.5" thickBot="1" x14ac:dyDescent="0.3">
      <c r="A30" s="85" t="s">
        <v>26</v>
      </c>
      <c r="B30" s="17" t="s">
        <v>27</v>
      </c>
      <c r="C30" s="18"/>
      <c r="D30" s="19"/>
      <c r="E30" s="23">
        <v>40</v>
      </c>
      <c r="F30" s="21">
        <v>50</v>
      </c>
      <c r="G30" s="15">
        <v>83.2</v>
      </c>
      <c r="H30" s="15">
        <v>104</v>
      </c>
    </row>
    <row r="31" spans="1:8" ht="16.5" thickBot="1" x14ac:dyDescent="0.3">
      <c r="A31" s="86"/>
      <c r="B31" s="72" t="s">
        <v>28</v>
      </c>
      <c r="C31" s="18"/>
      <c r="D31" s="19"/>
      <c r="E31" s="23">
        <v>40</v>
      </c>
      <c r="F31" s="60" t="s">
        <v>29</v>
      </c>
      <c r="G31" s="15">
        <v>96.8</v>
      </c>
      <c r="H31" s="15">
        <v>121</v>
      </c>
    </row>
    <row r="32" spans="1:8" ht="16.5" thickBot="1" x14ac:dyDescent="0.3">
      <c r="A32" s="63" t="s">
        <v>30</v>
      </c>
      <c r="B32" s="64"/>
      <c r="C32" s="65"/>
      <c r="D32" s="66"/>
      <c r="E32" s="23"/>
      <c r="F32" s="67"/>
      <c r="G32" s="68">
        <f>G31+G30+G29+G24+G21+G14+G13</f>
        <v>1644.69</v>
      </c>
      <c r="H32" s="69">
        <f>H31+H30+H29+H24+H21+H14+H13</f>
        <v>1885.81</v>
      </c>
    </row>
  </sheetData>
  <mergeCells count="5">
    <mergeCell ref="E7:F7"/>
    <mergeCell ref="G7:H7"/>
    <mergeCell ref="C8:D8"/>
    <mergeCell ref="C9:D9"/>
    <mergeCell ref="A30:A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2022-12-19T06:24:51Z</dcterms:created>
  <dcterms:modified xsi:type="dcterms:W3CDTF">2025-02-27T05:10:15Z</dcterms:modified>
</cp:coreProperties>
</file>